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43\share\مرادی-مالی\"/>
    </mc:Choice>
  </mc:AlternateContent>
  <bookViews>
    <workbookView xWindow="0" yWindow="0" windowWidth="2370" windowHeight="0" activeTab="3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سرمایه‌گذاری در سهام" sheetId="11" r:id="rId5"/>
    <sheet name="درآمد سپرده بانکی" sheetId="13" r:id="rId6"/>
    <sheet name="جمع درآمدها" sheetId="15" r:id="rId7"/>
  </sheets>
  <calcPr calcId="162913"/>
</workbook>
</file>

<file path=xl/calcChain.xml><?xml version="1.0" encoding="utf-8"?>
<calcChain xmlns="http://schemas.openxmlformats.org/spreadsheetml/2006/main">
  <c r="G10" i="15" l="1"/>
  <c r="E10" i="15"/>
  <c r="C10" i="15"/>
  <c r="K11" i="13"/>
  <c r="I11" i="13"/>
  <c r="G11" i="13"/>
  <c r="E11" i="13"/>
  <c r="S11" i="7"/>
  <c r="Q11" i="7"/>
  <c r="O11" i="7"/>
  <c r="M11" i="7"/>
  <c r="K11" i="7"/>
  <c r="I11" i="7"/>
  <c r="G11" i="7"/>
</calcChain>
</file>

<file path=xl/sharedStrings.xml><?xml version="1.0" encoding="utf-8"?>
<sst xmlns="http://schemas.openxmlformats.org/spreadsheetml/2006/main" count="195" uniqueCount="64">
  <si>
    <t>صندوق جسورانه پیشرفت</t>
  </si>
  <si>
    <t>صورت وضعیت پورتفوی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</si>
  <si>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</si>
  <si>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</si>
  <si>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</si>
  <si>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</si>
  <si>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</si>
  <si>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</si>
  <si>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</si>
  <si>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</si>
  <si>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</si>
  <si>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</si>
  <si>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</si>
  <si>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</si>
  <si>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 آوای فردای زاگرس-ثابت</t>
  </si>
  <si>
    <t>30.51%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</si>
  <si>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</si>
  <si>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</si>
  <si>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</si>
  <si>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</si>
  <si>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</si>
  <si>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</si>
  <si>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</si>
  <si>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</si>
  <si>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</si>
  <si>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</si>
  <si>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</si>
  <si>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</si>
  <si>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290.8100.14919913.1</t>
  </si>
  <si>
    <t>سپرده کوتاه مدت</t>
  </si>
  <si>
    <t>1400/05/17</t>
  </si>
  <si>
    <t>0.00%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</si>
  <si>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</si>
  <si>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</si>
  <si>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</si>
  <si>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</si>
  <si>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</si>
  <si>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</si>
  <si>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</si>
  <si>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</si>
  <si>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</si>
  <si>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صادرات کاشانک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</si>
  <si>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</si>
  <si>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</si>
  <si>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</si>
  <si>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</si>
  <si>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</si>
  <si>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</si>
  <si>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</si>
  <si>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</si>
  <si>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100.00%</t>
  </si>
  <si>
    <t>45.38%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</si>
  <si>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</si>
  <si>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</si>
  <si>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</si>
  <si>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</si>
  <si>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0116041802004</t>
  </si>
  <si>
    <t>290.9012.14919913.1</t>
  </si>
  <si>
    <t>0.48%</t>
  </si>
  <si>
    <t>سرمایه‌گذاری در اوراق بهادار</t>
  </si>
  <si>
    <t>درآمد سپرده بانکی</t>
  </si>
  <si>
    <t>سرمایه‌گذاری در اوراق با در آمد ثابت</t>
  </si>
  <si>
    <t>منتهی به 1400/10/30</t>
  </si>
  <si>
    <t xml:space="preserve"> منتهی به 1400/10/30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</si>
</sst>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4" xfId="0" applyFont="1" applyBorder="1"/>
    <xf numFmtId="3" fontId="1" fillId="0" borderId="4" xfId="0" applyNumberFormat="1" applyFont="1" applyBorder="1" applyAlignment="1">
      <alignment shrinkToFit="1"/>
    </xf>
    <xf numFmtId="0" fontId="1" fillId="0" borderId="0" xfId="0" applyFont="1" applyAlignment="1">
      <alignment shrinkToFit="1"/>
    </xf>
    <xf numFmtId="3" fontId="1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/>
    <xf numFmtId="3" fontId="1" fillId="0" borderId="0" xfId="0" applyNumberFormat="1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"/>
  <sheetViews>
    <sheetView rightToLeft="1" workbookViewId="0">
      <selection activeCell="A4" sqref="A4:Y4"/>
    </sheetView>
  </sheetViews>
  <sheetFormatPr defaultColWidth="9.125" defaultRowHeight="15"/>
  <cols>
    <col min="1" max="1" width="20.375" style="1" customWidth="1"/>
    <col min="2" max="2" width="1" style="1" customWidth="1"/>
    <col min="3" max="3" width="9.625" style="1" bestFit="1" customWidth="1"/>
    <col min="4" max="4" width="1" style="1" customWidth="1"/>
    <col min="5" max="5" width="14.5" style="1" customWidth="1"/>
    <col min="6" max="6" width="1" style="1" customWidth="1"/>
    <col min="7" max="7" width="14.625" style="1" customWidth="1"/>
    <col min="8" max="8" width="1" style="1" customWidth="1"/>
    <col min="9" max="9" width="6" style="1" bestFit="1" customWidth="1"/>
    <col min="10" max="10" width="1" style="1" customWidth="1"/>
    <col min="11" max="11" width="10.75" style="1" customWidth="1"/>
    <col min="12" max="12" width="1" style="1" customWidth="1"/>
    <col min="13" max="13" width="6" style="1" bestFit="1" customWidth="1"/>
    <col min="14" max="14" width="1" style="1" customWidth="1"/>
    <col min="15" max="15" width="11" style="1" customWidth="1"/>
    <col min="16" max="16" width="1" style="1" customWidth="1"/>
    <col min="17" max="17" width="9.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4" style="1" customWidth="1"/>
    <col min="22" max="22" width="1" style="1" customWidth="1"/>
    <col min="23" max="23" width="14.625" style="1" customWidth="1"/>
    <col min="24" max="24" width="1" style="1" customWidth="1"/>
    <col min="25" max="25" width="9.875" style="1" customWidth="1"/>
    <col min="26" max="26" width="1" style="1" customWidth="1"/>
    <col min="27" max="27" width="9.125" style="1" customWidth="1"/>
    <col min="28" max="16384" width="9.125" style="1"/>
  </cols>
  <sheetData>
    <row r="2" spans="1:25" ht="23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23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27" customHeight="1">
      <c r="A4" s="42" t="s">
        <v>62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6" spans="1:25" ht="33" customHeight="1">
      <c r="A6" s="4"/>
      <c r="C6" s="40" t="s">
        <v>3</v>
      </c>
      <c r="D6" s="40" t="s">
        <v>3</v>
      </c>
      <c r="E6" s="40" t="s">
        <v>3</v>
      </c>
      <c r="F6" s="40" t="s">
        <v>3</v>
      </c>
      <c r="G6" s="40" t="s">
        <v>3</v>
      </c>
      <c r="H6" s="5"/>
      <c r="I6" s="40" t="s">
        <v>4</v>
      </c>
      <c r="J6" s="40"/>
      <c r="K6" s="40"/>
      <c r="L6" s="40"/>
      <c r="M6" s="40"/>
      <c r="N6" s="40"/>
      <c r="O6" s="40"/>
      <c r="P6" s="5"/>
      <c r="Q6" s="40" t="s">
        <v>5</v>
      </c>
      <c r="R6" s="40" t="s">
        <v>5</v>
      </c>
      <c r="S6" s="40" t="s">
        <v>5</v>
      </c>
      <c r="T6" s="40" t="s">
        <v>5</v>
      </c>
      <c r="U6" s="40" t="s">
        <v>5</v>
      </c>
      <c r="V6" s="40" t="s">
        <v>5</v>
      </c>
      <c r="W6" s="40" t="s">
        <v>5</v>
      </c>
      <c r="X6" s="40" t="s">
        <v>5</v>
      </c>
      <c r="Y6" s="40" t="s">
        <v>5</v>
      </c>
    </row>
    <row r="7" spans="1:25" ht="37.5" customHeight="1">
      <c r="A7" s="44" t="s">
        <v>2</v>
      </c>
      <c r="B7" s="5"/>
      <c r="C7" s="43" t="s">
        <v>6</v>
      </c>
      <c r="D7" s="5"/>
      <c r="E7" s="43" t="s">
        <v>7</v>
      </c>
      <c r="F7" s="5"/>
      <c r="G7" s="43" t="s">
        <v>8</v>
      </c>
      <c r="H7" s="5"/>
      <c r="I7" s="41" t="s">
        <v>9</v>
      </c>
      <c r="J7" s="41"/>
      <c r="K7" s="41"/>
      <c r="L7" s="5"/>
      <c r="M7" s="41" t="s">
        <v>10</v>
      </c>
      <c r="N7" s="41"/>
      <c r="O7" s="41"/>
      <c r="P7" s="5"/>
      <c r="Q7" s="43" t="s">
        <v>6</v>
      </c>
      <c r="R7" s="5"/>
      <c r="S7" s="43" t="s">
        <v>11</v>
      </c>
      <c r="T7" s="5"/>
      <c r="U7" s="43" t="s">
        <v>7</v>
      </c>
      <c r="V7" s="5"/>
      <c r="W7" s="43" t="s">
        <v>8</v>
      </c>
      <c r="X7" s="5"/>
      <c r="Y7" s="45" t="s">
        <v>12</v>
      </c>
    </row>
    <row r="8" spans="1:25" ht="37.5" customHeight="1">
      <c r="A8" s="44"/>
      <c r="B8" s="5"/>
      <c r="C8" s="40"/>
      <c r="D8" s="5"/>
      <c r="E8" s="40"/>
      <c r="F8" s="5"/>
      <c r="G8" s="40"/>
      <c r="H8" s="5"/>
      <c r="I8" s="40" t="s">
        <v>6</v>
      </c>
      <c r="J8" s="5"/>
      <c r="K8" s="40" t="s">
        <v>7</v>
      </c>
      <c r="L8" s="5"/>
      <c r="M8" s="40" t="s">
        <v>6</v>
      </c>
      <c r="N8" s="5"/>
      <c r="O8" s="40" t="s">
        <v>13</v>
      </c>
      <c r="P8" s="5"/>
      <c r="Q8" s="40"/>
      <c r="R8" s="5"/>
      <c r="S8" s="40"/>
      <c r="T8" s="5"/>
      <c r="U8" s="40"/>
      <c r="V8" s="5"/>
      <c r="W8" s="40"/>
      <c r="X8" s="5"/>
      <c r="Y8" s="46"/>
    </row>
    <row r="9" spans="1:25" ht="31.5" customHeight="1" thickBot="1">
      <c r="A9" s="11" t="s">
        <v>14</v>
      </c>
      <c r="C9" s="9">
        <v>38186025</v>
      </c>
      <c r="D9" s="10"/>
      <c r="E9" s="9">
        <v>452367395281</v>
      </c>
      <c r="F9" s="10"/>
      <c r="G9" s="9">
        <v>459826251509.04401</v>
      </c>
      <c r="H9" s="10"/>
      <c r="I9" s="9">
        <v>0</v>
      </c>
      <c r="J9" s="10"/>
      <c r="K9" s="9">
        <v>0</v>
      </c>
      <c r="L9" s="10"/>
      <c r="M9" s="9">
        <v>0</v>
      </c>
      <c r="N9" s="10"/>
      <c r="O9" s="9">
        <v>0</v>
      </c>
      <c r="P9" s="10"/>
      <c r="Q9" s="9">
        <v>38186025</v>
      </c>
      <c r="R9" s="10"/>
      <c r="S9" s="9">
        <v>12235</v>
      </c>
      <c r="T9" s="10"/>
      <c r="U9" s="9">
        <v>452367395281</v>
      </c>
      <c r="V9" s="10"/>
      <c r="W9" s="9">
        <v>467118414747.02301</v>
      </c>
      <c r="Y9" s="6" t="s">
        <v>15</v>
      </c>
    </row>
    <row r="10" spans="1:25" ht="15.75" thickTop="1"/>
  </sheetData>
  <mergeCells count="21">
    <mergeCell ref="A2:Y2"/>
    <mergeCell ref="A3:Y3"/>
    <mergeCell ref="A4:Y4"/>
    <mergeCell ref="C7:C8"/>
    <mergeCell ref="E7:E8"/>
    <mergeCell ref="G7:G8"/>
    <mergeCell ref="C6:G6"/>
    <mergeCell ref="A7:A8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" right="0" top="0.74803149606299213" bottom="0.74803149606299213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4" sqref="A4:S4"/>
    </sheetView>
  </sheetViews>
  <sheetFormatPr defaultColWidth="9.125" defaultRowHeight="15"/>
  <cols>
    <col min="1" max="1" width="18.875" style="1" bestFit="1" customWidth="1"/>
    <col min="2" max="2" width="1" style="1" customWidth="1"/>
    <col min="3" max="3" width="18.625" style="1" bestFit="1" customWidth="1"/>
    <col min="4" max="4" width="1" style="1" customWidth="1"/>
    <col min="5" max="5" width="12.375" style="1" bestFit="1" customWidth="1"/>
    <col min="6" max="6" width="1" style="1" customWidth="1"/>
    <col min="7" max="7" width="13.5" style="1" bestFit="1" customWidth="1"/>
    <col min="8" max="8" width="1" style="1" customWidth="1"/>
    <col min="9" max="9" width="10.375" style="1" bestFit="1" customWidth="1"/>
    <col min="10" max="10" width="1" style="1" customWidth="1"/>
    <col min="11" max="11" width="13" style="1" customWidth="1"/>
    <col min="12" max="12" width="1" style="1" customWidth="1"/>
    <col min="13" max="13" width="9.125" style="1" customWidth="1"/>
    <col min="14" max="14" width="1" style="1" customWidth="1"/>
    <col min="15" max="15" width="9.125" style="1" customWidth="1"/>
    <col min="16" max="16" width="1" style="1" customWidth="1"/>
    <col min="17" max="17" width="9.125" style="1" customWidth="1"/>
    <col min="18" max="18" width="1" style="1" customWidth="1"/>
    <col min="19" max="19" width="9.5" style="1" customWidth="1"/>
    <col min="20" max="20" width="1" style="1" customWidth="1"/>
    <col min="21" max="21" width="9.125" style="1" customWidth="1"/>
    <col min="22" max="16384" width="9.125" style="1"/>
  </cols>
  <sheetData>
    <row r="2" spans="1:19" ht="30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3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23.25">
      <c r="A4" s="42" t="s">
        <v>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ht="21" customHeight="1"/>
    <row r="6" spans="1:19" ht="30" customHeight="1">
      <c r="A6" s="12"/>
      <c r="B6" s="5"/>
      <c r="C6" s="40" t="s">
        <v>20</v>
      </c>
      <c r="D6" s="40"/>
      <c r="E6" s="40"/>
      <c r="F6" s="40"/>
      <c r="G6" s="40"/>
      <c r="H6" s="40"/>
      <c r="I6" s="40"/>
      <c r="J6" s="5"/>
      <c r="K6" s="16" t="s">
        <v>3</v>
      </c>
      <c r="L6" s="17"/>
      <c r="M6" s="40" t="s">
        <v>4</v>
      </c>
      <c r="N6" s="40"/>
      <c r="O6" s="40"/>
      <c r="P6" s="17"/>
      <c r="Q6" s="40" t="s">
        <v>5</v>
      </c>
      <c r="R6" s="40"/>
      <c r="S6" s="40"/>
    </row>
    <row r="7" spans="1:19" ht="51" customHeight="1">
      <c r="A7" s="15" t="s">
        <v>19</v>
      </c>
      <c r="B7" s="5"/>
      <c r="C7" s="16" t="s">
        <v>21</v>
      </c>
      <c r="D7" s="17"/>
      <c r="E7" s="16" t="s">
        <v>22</v>
      </c>
      <c r="F7" s="17"/>
      <c r="G7" s="16" t="s">
        <v>23</v>
      </c>
      <c r="H7" s="17"/>
      <c r="I7" s="16" t="s">
        <v>17</v>
      </c>
      <c r="J7" s="17"/>
      <c r="K7" s="16" t="s">
        <v>24</v>
      </c>
      <c r="L7" s="17"/>
      <c r="M7" s="16" t="s">
        <v>25</v>
      </c>
      <c r="N7" s="17"/>
      <c r="O7" s="16" t="s">
        <v>26</v>
      </c>
      <c r="P7" s="17"/>
      <c r="Q7" s="16" t="s">
        <v>24</v>
      </c>
      <c r="R7" s="17"/>
      <c r="S7" s="32" t="s">
        <v>18</v>
      </c>
    </row>
    <row r="8" spans="1:19" ht="36" customHeight="1" thickBot="1">
      <c r="A8" s="37" t="s">
        <v>27</v>
      </c>
      <c r="B8" s="21"/>
      <c r="C8" s="21" t="s">
        <v>28</v>
      </c>
      <c r="D8" s="21"/>
      <c r="E8" s="21" t="s">
        <v>29</v>
      </c>
      <c r="F8" s="21"/>
      <c r="G8" s="21" t="s">
        <v>30</v>
      </c>
      <c r="H8" s="21"/>
      <c r="I8" s="20">
        <v>0</v>
      </c>
      <c r="J8" s="21"/>
      <c r="K8" s="38">
        <v>8908950</v>
      </c>
      <c r="L8" s="10"/>
      <c r="M8" s="38">
        <v>55817</v>
      </c>
      <c r="N8" s="10"/>
      <c r="O8" s="38">
        <v>420000</v>
      </c>
      <c r="P8" s="10"/>
      <c r="Q8" s="38">
        <v>8544767</v>
      </c>
      <c r="R8" s="10"/>
      <c r="S8" s="39" t="s">
        <v>31</v>
      </c>
    </row>
    <row r="9" spans="1:19" ht="15.75" thickTop="1"/>
  </sheetData>
  <mergeCells count="6">
    <mergeCell ref="C6:I6"/>
    <mergeCell ref="Q6:S6"/>
    <mergeCell ref="M6:O6"/>
    <mergeCell ref="A2:S2"/>
    <mergeCell ref="A3:S3"/>
    <mergeCell ref="A4:S4"/>
  </mergeCells>
  <pageMargins left="0" right="0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G34" sqref="G34"/>
    </sheetView>
  </sheetViews>
  <sheetFormatPr defaultColWidth="9.125" defaultRowHeight="15"/>
  <cols>
    <col min="1" max="1" width="18.875" style="1" bestFit="1" customWidth="1"/>
    <col min="2" max="2" width="1" style="1" customWidth="1"/>
    <col min="3" max="3" width="11.75" style="1" customWidth="1"/>
    <col min="4" max="4" width="1" style="1" customWidth="1"/>
    <col min="5" max="5" width="11" style="1" customWidth="1"/>
    <col min="6" max="6" width="1" style="1" customWidth="1"/>
    <col min="7" max="7" width="10.375" style="1" bestFit="1" customWidth="1"/>
    <col min="8" max="8" width="1" style="1" customWidth="1"/>
    <col min="9" max="9" width="11.75" style="1" bestFit="1" customWidth="1"/>
    <col min="10" max="10" width="1" style="1" customWidth="1"/>
    <col min="11" max="11" width="13.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3.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3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3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23.25">
      <c r="A4" s="42" t="s">
        <v>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6" spans="1:19" ht="27" customHeight="1">
      <c r="A6" s="40" t="s">
        <v>33</v>
      </c>
      <c r="B6" s="40" t="s">
        <v>33</v>
      </c>
      <c r="C6" s="40" t="s">
        <v>33</v>
      </c>
      <c r="D6" s="40" t="s">
        <v>33</v>
      </c>
      <c r="E6" s="40" t="s">
        <v>33</v>
      </c>
      <c r="F6" s="40" t="s">
        <v>33</v>
      </c>
      <c r="G6" s="40" t="s">
        <v>33</v>
      </c>
      <c r="H6" s="5"/>
      <c r="I6" s="40" t="s">
        <v>34</v>
      </c>
      <c r="J6" s="40" t="s">
        <v>34</v>
      </c>
      <c r="K6" s="40" t="s">
        <v>34</v>
      </c>
      <c r="L6" s="40" t="s">
        <v>34</v>
      </c>
      <c r="M6" s="40" t="s">
        <v>34</v>
      </c>
      <c r="N6" s="5"/>
      <c r="O6" s="40" t="s">
        <v>35</v>
      </c>
      <c r="P6" s="40" t="s">
        <v>35</v>
      </c>
      <c r="Q6" s="40" t="s">
        <v>35</v>
      </c>
      <c r="R6" s="40" t="s">
        <v>35</v>
      </c>
      <c r="S6" s="40" t="s">
        <v>35</v>
      </c>
    </row>
    <row r="7" spans="1:19" ht="24.75" customHeight="1">
      <c r="A7" s="19" t="s">
        <v>36</v>
      </c>
      <c r="B7" s="5"/>
      <c r="C7" s="18" t="s">
        <v>37</v>
      </c>
      <c r="D7" s="5"/>
      <c r="E7" s="18" t="s">
        <v>16</v>
      </c>
      <c r="F7" s="5"/>
      <c r="G7" s="18" t="s">
        <v>17</v>
      </c>
      <c r="H7" s="5"/>
      <c r="I7" s="18" t="s">
        <v>38</v>
      </c>
      <c r="J7" s="5"/>
      <c r="K7" s="18" t="s">
        <v>39</v>
      </c>
      <c r="L7" s="5"/>
      <c r="M7" s="18" t="s">
        <v>40</v>
      </c>
      <c r="N7" s="5"/>
      <c r="O7" s="18" t="s">
        <v>38</v>
      </c>
      <c r="P7" s="5"/>
      <c r="Q7" s="18" t="s">
        <v>39</v>
      </c>
      <c r="R7" s="5"/>
      <c r="S7" s="18" t="s">
        <v>40</v>
      </c>
    </row>
    <row r="8" spans="1:19" ht="18.75">
      <c r="A8" s="5" t="s">
        <v>41</v>
      </c>
      <c r="C8" s="3">
        <v>1</v>
      </c>
      <c r="E8" s="1" t="s">
        <v>42</v>
      </c>
      <c r="G8" s="20">
        <v>0</v>
      </c>
      <c r="H8" s="21"/>
      <c r="I8" s="20">
        <v>0</v>
      </c>
      <c r="J8" s="21"/>
      <c r="K8" s="20">
        <v>0</v>
      </c>
      <c r="L8" s="21"/>
      <c r="M8" s="20">
        <v>0</v>
      </c>
      <c r="N8" s="21"/>
      <c r="O8" s="25">
        <v>9556319999</v>
      </c>
      <c r="P8" s="10"/>
      <c r="Q8" s="25">
        <v>0</v>
      </c>
      <c r="R8" s="10"/>
      <c r="S8" s="25">
        <v>9556319999</v>
      </c>
    </row>
    <row r="9" spans="1:19" ht="18.75">
      <c r="A9" s="5" t="s">
        <v>27</v>
      </c>
      <c r="C9" s="3">
        <v>27</v>
      </c>
      <c r="E9" s="1" t="s">
        <v>42</v>
      </c>
      <c r="G9" s="20">
        <v>0</v>
      </c>
      <c r="H9" s="21"/>
      <c r="I9" s="20">
        <v>55817</v>
      </c>
      <c r="J9" s="21"/>
      <c r="K9" s="20">
        <v>0</v>
      </c>
      <c r="L9" s="21"/>
      <c r="M9" s="20">
        <v>55817</v>
      </c>
      <c r="N9" s="21"/>
      <c r="O9" s="25">
        <v>55817</v>
      </c>
      <c r="P9" s="10"/>
      <c r="Q9" s="25">
        <v>0</v>
      </c>
      <c r="R9" s="10"/>
      <c r="S9" s="25">
        <v>55817</v>
      </c>
    </row>
    <row r="10" spans="1:19" ht="18.75">
      <c r="A10" s="5" t="s">
        <v>27</v>
      </c>
      <c r="C10" s="3">
        <v>29</v>
      </c>
      <c r="E10" s="1" t="s">
        <v>42</v>
      </c>
      <c r="G10" s="20">
        <v>18</v>
      </c>
      <c r="H10" s="21"/>
      <c r="I10" s="20">
        <v>0</v>
      </c>
      <c r="J10" s="21"/>
      <c r="K10" s="20">
        <v>0</v>
      </c>
      <c r="L10" s="21"/>
      <c r="M10" s="20">
        <v>0</v>
      </c>
      <c r="N10" s="21"/>
      <c r="O10" s="25">
        <v>8196472387</v>
      </c>
      <c r="P10" s="10"/>
      <c r="Q10" s="25">
        <v>0</v>
      </c>
      <c r="R10" s="10"/>
      <c r="S10" s="25">
        <v>8196472387</v>
      </c>
    </row>
    <row r="11" spans="1:19" ht="24" customHeight="1" thickBot="1">
      <c r="G11" s="22">
        <f>SUM(G8:G10)</f>
        <v>18</v>
      </c>
      <c r="H11" s="21"/>
      <c r="I11" s="23">
        <f>SUM(I8:I10)</f>
        <v>55817</v>
      </c>
      <c r="J11" s="21"/>
      <c r="K11" s="23">
        <f>SUM(K8:K10)</f>
        <v>0</v>
      </c>
      <c r="L11" s="21"/>
      <c r="M11" s="23">
        <f>SUM(M8:M10)</f>
        <v>55817</v>
      </c>
      <c r="N11" s="21"/>
      <c r="O11" s="26">
        <f>SUM(O8:O10)</f>
        <v>17752848203</v>
      </c>
      <c r="P11" s="10"/>
      <c r="Q11" s="26">
        <f>SUM(Q8:Q10)</f>
        <v>0</v>
      </c>
      <c r="R11" s="10"/>
      <c r="S11" s="26">
        <f>SUM(S8:S10)</f>
        <v>17752848203</v>
      </c>
    </row>
    <row r="12" spans="1:19" ht="15.75" thickTop="1"/>
  </sheetData>
  <mergeCells count="6">
    <mergeCell ref="A6:G6"/>
    <mergeCell ref="O6:S6"/>
    <mergeCell ref="I6:M6"/>
    <mergeCell ref="A2:S2"/>
    <mergeCell ref="A3:S3"/>
    <mergeCell ref="A4:S4"/>
  </mergeCells>
  <pageMargins left="0" right="0" top="0.74803149606299213" bottom="0.74803149606299213" header="0" footer="0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tabSelected="1" workbookViewId="0">
      <selection activeCell="A4" sqref="A4:Q4"/>
    </sheetView>
  </sheetViews>
  <sheetFormatPr defaultColWidth="9.125" defaultRowHeight="15"/>
  <cols>
    <col min="1" max="1" width="25.12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14.125" style="1" bestFit="1" customWidth="1"/>
    <col min="6" max="6" width="1" style="1" customWidth="1"/>
    <col min="7" max="7" width="14.125" style="1" bestFit="1" customWidth="1"/>
    <col min="8" max="8" width="1" style="1" customWidth="1"/>
    <col min="9" max="9" width="12.625" style="1" customWidth="1"/>
    <col min="10" max="10" width="1" style="1" customWidth="1"/>
    <col min="11" max="11" width="9.625" style="1" bestFit="1" customWidth="1"/>
    <col min="12" max="12" width="1" style="1" customWidth="1"/>
    <col min="13" max="13" width="14.125" style="1" bestFit="1" customWidth="1"/>
    <col min="14" max="14" width="1" style="1" customWidth="1"/>
    <col min="15" max="15" width="14.125" style="1" bestFit="1" customWidth="1"/>
    <col min="16" max="16" width="1" style="1" customWidth="1"/>
    <col min="17" max="17" width="12.625" style="1" customWidth="1"/>
    <col min="18" max="18" width="1" style="1" customWidth="1"/>
    <col min="19" max="19" width="9.125" style="1" customWidth="1"/>
    <col min="20" max="16384" width="9.125" style="1"/>
  </cols>
  <sheetData>
    <row r="2" spans="1:17" ht="23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3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3.25">
      <c r="A4" s="42" t="s">
        <v>62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ht="27" customHeight="1">
      <c r="A6" s="12"/>
      <c r="B6" s="24"/>
      <c r="C6" s="40" t="s">
        <v>34</v>
      </c>
      <c r="D6" s="40" t="s">
        <v>34</v>
      </c>
      <c r="E6" s="40" t="s">
        <v>34</v>
      </c>
      <c r="F6" s="40" t="s">
        <v>34</v>
      </c>
      <c r="G6" s="40" t="s">
        <v>34</v>
      </c>
      <c r="H6" s="40" t="s">
        <v>34</v>
      </c>
      <c r="I6" s="40" t="s">
        <v>34</v>
      </c>
      <c r="J6" s="24"/>
      <c r="K6" s="40" t="s">
        <v>35</v>
      </c>
      <c r="L6" s="40" t="s">
        <v>35</v>
      </c>
      <c r="M6" s="40" t="s">
        <v>35</v>
      </c>
      <c r="N6" s="40" t="s">
        <v>35</v>
      </c>
      <c r="O6" s="40" t="s">
        <v>35</v>
      </c>
      <c r="P6" s="40" t="s">
        <v>35</v>
      </c>
      <c r="Q6" s="40" t="s">
        <v>35</v>
      </c>
    </row>
    <row r="7" spans="1:17" ht="37.5" customHeight="1">
      <c r="A7" s="15" t="s">
        <v>2</v>
      </c>
      <c r="B7" s="24"/>
      <c r="C7" s="15" t="s">
        <v>6</v>
      </c>
      <c r="D7" s="24"/>
      <c r="E7" s="15" t="s">
        <v>43</v>
      </c>
      <c r="F7" s="24"/>
      <c r="G7" s="15" t="s">
        <v>44</v>
      </c>
      <c r="H7" s="24"/>
      <c r="I7" s="29" t="s">
        <v>45</v>
      </c>
      <c r="J7" s="24"/>
      <c r="K7" s="15" t="s">
        <v>6</v>
      </c>
      <c r="L7" s="24"/>
      <c r="M7" s="15" t="s">
        <v>43</v>
      </c>
      <c r="N7" s="24"/>
      <c r="O7" s="15" t="s">
        <v>44</v>
      </c>
      <c r="P7" s="24"/>
      <c r="Q7" s="29" t="s">
        <v>45</v>
      </c>
    </row>
    <row r="8" spans="1:17" ht="37.5" customHeight="1" thickBot="1">
      <c r="A8" s="11" t="s">
        <v>14</v>
      </c>
      <c r="B8" s="8"/>
      <c r="C8" s="7">
        <v>38186025</v>
      </c>
      <c r="D8" s="8"/>
      <c r="E8" s="7">
        <v>467118414747</v>
      </c>
      <c r="F8" s="8"/>
      <c r="G8" s="7">
        <v>459826251509</v>
      </c>
      <c r="H8" s="8"/>
      <c r="I8" s="7">
        <v>7292163238</v>
      </c>
      <c r="J8" s="8"/>
      <c r="K8" s="7">
        <v>38186025</v>
      </c>
      <c r="L8" s="8"/>
      <c r="M8" s="7">
        <v>467118414747</v>
      </c>
      <c r="N8" s="8"/>
      <c r="O8" s="7">
        <v>452367395281</v>
      </c>
      <c r="P8" s="8"/>
      <c r="Q8" s="7">
        <v>14751019466</v>
      </c>
    </row>
    <row r="9" spans="1:17" ht="15.75" thickTop="1"/>
  </sheetData>
  <mergeCells count="5">
    <mergeCell ref="K6:Q6"/>
    <mergeCell ref="C6:I6"/>
    <mergeCell ref="A2:Q2"/>
    <mergeCell ref="A3:Q3"/>
    <mergeCell ref="A4:Q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rightToLeft="1" workbookViewId="0">
      <selection activeCell="A4" sqref="A4:U4"/>
    </sheetView>
  </sheetViews>
  <sheetFormatPr defaultColWidth="9.125" defaultRowHeight="15"/>
  <cols>
    <col min="1" max="1" width="21.125" style="1" customWidth="1"/>
    <col min="2" max="2" width="1" style="1" customWidth="1"/>
    <col min="3" max="3" width="9" style="1" customWidth="1"/>
    <col min="4" max="4" width="1" style="1" customWidth="1"/>
    <col min="5" max="5" width="13.75" style="1" customWidth="1"/>
    <col min="6" max="6" width="1" style="1" customWidth="1"/>
    <col min="7" max="7" width="9.75" style="1" customWidth="1"/>
    <col min="8" max="8" width="1" style="1" customWidth="1"/>
    <col min="9" max="9" width="12" style="1" bestFit="1" customWidth="1"/>
    <col min="10" max="10" width="1" style="1" customWidth="1"/>
    <col min="11" max="11" width="9.125" style="1" customWidth="1"/>
    <col min="12" max="12" width="1" style="1" customWidth="1"/>
    <col min="13" max="13" width="11.625" style="1" customWidth="1"/>
    <col min="14" max="14" width="1" style="1" customWidth="1"/>
    <col min="15" max="15" width="13.75" style="1" customWidth="1"/>
    <col min="16" max="16" width="1" style="1" customWidth="1"/>
    <col min="17" max="17" width="8.125" style="1" customWidth="1"/>
    <col min="18" max="18" width="1" style="1" customWidth="1"/>
    <col min="19" max="19" width="13" style="1" customWidth="1"/>
    <col min="20" max="20" width="1" style="1" customWidth="1"/>
    <col min="21" max="21" width="8.5" style="1" customWidth="1"/>
    <col min="22" max="22" width="1" style="1" customWidth="1"/>
    <col min="23" max="23" width="9.125" style="1" customWidth="1"/>
    <col min="24" max="16384" width="9.125" style="1"/>
  </cols>
  <sheetData>
    <row r="2" spans="1:21" ht="23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23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23.25">
      <c r="A4" s="42" t="s">
        <v>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6" spans="1:21" ht="21">
      <c r="A6" s="19"/>
      <c r="B6" s="5"/>
      <c r="C6" s="40" t="s">
        <v>34</v>
      </c>
      <c r="D6" s="40" t="s">
        <v>34</v>
      </c>
      <c r="E6" s="40" t="s">
        <v>34</v>
      </c>
      <c r="F6" s="40" t="s">
        <v>34</v>
      </c>
      <c r="G6" s="40" t="s">
        <v>34</v>
      </c>
      <c r="H6" s="40" t="s">
        <v>34</v>
      </c>
      <c r="I6" s="40" t="s">
        <v>34</v>
      </c>
      <c r="J6" s="40" t="s">
        <v>34</v>
      </c>
      <c r="K6" s="40" t="s">
        <v>34</v>
      </c>
      <c r="L6" s="24"/>
      <c r="M6" s="40" t="s">
        <v>35</v>
      </c>
      <c r="N6" s="40" t="s">
        <v>35</v>
      </c>
      <c r="O6" s="40" t="s">
        <v>35</v>
      </c>
      <c r="P6" s="40" t="s">
        <v>35</v>
      </c>
      <c r="Q6" s="40" t="s">
        <v>35</v>
      </c>
      <c r="R6" s="40" t="s">
        <v>35</v>
      </c>
      <c r="S6" s="40" t="s">
        <v>35</v>
      </c>
      <c r="T6" s="40" t="s">
        <v>35</v>
      </c>
      <c r="U6" s="40" t="s">
        <v>35</v>
      </c>
    </row>
    <row r="7" spans="1:21" ht="44.25" customHeight="1">
      <c r="A7" s="31" t="s">
        <v>2</v>
      </c>
      <c r="B7" s="5"/>
      <c r="C7" s="14" t="s">
        <v>46</v>
      </c>
      <c r="D7" s="24"/>
      <c r="E7" s="12" t="s">
        <v>47</v>
      </c>
      <c r="F7" s="24"/>
      <c r="G7" s="12" t="s">
        <v>48</v>
      </c>
      <c r="H7" s="24"/>
      <c r="I7" s="12" t="s">
        <v>24</v>
      </c>
      <c r="J7" s="24"/>
      <c r="K7" s="27" t="s">
        <v>49</v>
      </c>
      <c r="L7" s="24"/>
      <c r="M7" s="14" t="s">
        <v>46</v>
      </c>
      <c r="N7" s="24"/>
      <c r="O7" s="12" t="s">
        <v>47</v>
      </c>
      <c r="P7" s="24"/>
      <c r="Q7" s="14" t="s">
        <v>48</v>
      </c>
      <c r="R7" s="24"/>
      <c r="S7" s="13" t="s">
        <v>24</v>
      </c>
      <c r="T7" s="24"/>
      <c r="U7" s="28" t="s">
        <v>49</v>
      </c>
    </row>
    <row r="8" spans="1:21" ht="30" customHeight="1" thickBot="1">
      <c r="A8" s="30" t="s">
        <v>14</v>
      </c>
      <c r="B8" s="8"/>
      <c r="C8" s="9">
        <v>0</v>
      </c>
      <c r="D8" s="10"/>
      <c r="E8" s="9">
        <v>7292163238</v>
      </c>
      <c r="F8" s="10"/>
      <c r="G8" s="9">
        <v>0</v>
      </c>
      <c r="H8" s="10"/>
      <c r="I8" s="9">
        <v>7292163238</v>
      </c>
      <c r="J8" s="10"/>
      <c r="K8" s="26" t="s">
        <v>50</v>
      </c>
      <c r="L8" s="10"/>
      <c r="M8" s="9">
        <v>0</v>
      </c>
      <c r="N8" s="10"/>
      <c r="O8" s="9">
        <v>14751019466</v>
      </c>
      <c r="P8" s="10"/>
      <c r="Q8" s="9">
        <v>0</v>
      </c>
      <c r="R8" s="10"/>
      <c r="S8" s="9">
        <v>14751019466</v>
      </c>
      <c r="T8" s="10"/>
      <c r="U8" s="26" t="s">
        <v>51</v>
      </c>
    </row>
    <row r="9" spans="1:21" ht="15.75" thickTop="1"/>
  </sheetData>
  <mergeCells count="5">
    <mergeCell ref="M6:U6"/>
    <mergeCell ref="C6:K6"/>
    <mergeCell ref="A2:U2"/>
    <mergeCell ref="A3:U3"/>
    <mergeCell ref="A4:U4"/>
  </mergeCells>
  <pageMargins left="0" right="0" top="0.74803149606299213" bottom="0.74803149606299213" header="0" footer="0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rightToLeft="1" workbookViewId="0">
      <selection activeCell="A4" sqref="A4:K4"/>
    </sheetView>
  </sheetViews>
  <sheetFormatPr defaultColWidth="9.125" defaultRowHeight="15"/>
  <cols>
    <col min="1" max="1" width="23.375" style="1" customWidth="1"/>
    <col min="2" max="2" width="1" style="1" customWidth="1"/>
    <col min="3" max="3" width="23.875" style="1" customWidth="1"/>
    <col min="4" max="4" width="1" style="1" customWidth="1"/>
    <col min="5" max="5" width="14" style="1" customWidth="1"/>
    <col min="6" max="6" width="1" style="1" customWidth="1"/>
    <col min="7" max="7" width="18.25" style="1" customWidth="1"/>
    <col min="8" max="8" width="1" style="1" customWidth="1"/>
    <col min="9" max="9" width="21" style="1" customWidth="1"/>
    <col min="10" max="10" width="1" style="1" customWidth="1"/>
    <col min="11" max="11" width="17" style="1" customWidth="1"/>
    <col min="12" max="12" width="1" style="1" customWidth="1"/>
    <col min="13" max="13" width="9.125" style="1" customWidth="1"/>
    <col min="14" max="16384" width="9.125" style="1"/>
  </cols>
  <sheetData>
    <row r="2" spans="1:11" ht="23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3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3.25">
      <c r="A4" s="42" t="s">
        <v>62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6" spans="1:11" ht="21">
      <c r="A6" s="40" t="s">
        <v>52</v>
      </c>
      <c r="B6" s="40" t="s">
        <v>52</v>
      </c>
      <c r="C6" s="40" t="s">
        <v>52</v>
      </c>
      <c r="D6" s="5"/>
      <c r="E6" s="40" t="s">
        <v>34</v>
      </c>
      <c r="F6" s="40" t="s">
        <v>34</v>
      </c>
      <c r="G6" s="40" t="s">
        <v>34</v>
      </c>
      <c r="H6" s="5"/>
      <c r="I6" s="40" t="s">
        <v>35</v>
      </c>
      <c r="J6" s="40" t="s">
        <v>35</v>
      </c>
      <c r="K6" s="40" t="s">
        <v>35</v>
      </c>
    </row>
    <row r="7" spans="1:11" ht="57.75" customHeight="1">
      <c r="A7" s="40" t="s">
        <v>53</v>
      </c>
      <c r="B7" s="5"/>
      <c r="C7" s="40" t="s">
        <v>21</v>
      </c>
      <c r="D7" s="5"/>
      <c r="E7" s="47" t="s">
        <v>54</v>
      </c>
      <c r="F7" s="33"/>
      <c r="G7" s="47" t="s">
        <v>55</v>
      </c>
      <c r="H7" s="33"/>
      <c r="I7" s="47" t="s">
        <v>54</v>
      </c>
      <c r="J7" s="33"/>
      <c r="K7" s="47" t="s">
        <v>55</v>
      </c>
    </row>
    <row r="8" spans="1:11" ht="22.5" customHeight="1">
      <c r="A8" s="2" t="s">
        <v>41</v>
      </c>
      <c r="C8" s="1" t="s">
        <v>56</v>
      </c>
      <c r="E8" s="20">
        <v>0</v>
      </c>
      <c r="F8" s="21"/>
      <c r="G8" s="21">
        <v>0</v>
      </c>
      <c r="H8" s="21"/>
      <c r="I8" s="20">
        <v>9556319999</v>
      </c>
      <c r="J8" s="21"/>
      <c r="K8" s="21">
        <v>0</v>
      </c>
    </row>
    <row r="9" spans="1:11" ht="22.5" customHeight="1">
      <c r="A9" s="2" t="s">
        <v>27</v>
      </c>
      <c r="C9" s="1" t="s">
        <v>28</v>
      </c>
      <c r="E9" s="20">
        <v>55817</v>
      </c>
      <c r="F9" s="21"/>
      <c r="G9" s="21">
        <v>0</v>
      </c>
      <c r="H9" s="21"/>
      <c r="I9" s="20">
        <v>55817</v>
      </c>
      <c r="J9" s="21"/>
      <c r="K9" s="21">
        <v>0</v>
      </c>
    </row>
    <row r="10" spans="1:11" ht="22.5" customHeight="1">
      <c r="A10" s="2" t="s">
        <v>27</v>
      </c>
      <c r="C10" s="1" t="s">
        <v>57</v>
      </c>
      <c r="E10" s="35">
        <v>0</v>
      </c>
      <c r="F10" s="21"/>
      <c r="G10" s="34">
        <v>0</v>
      </c>
      <c r="H10" s="21"/>
      <c r="I10" s="35">
        <v>8196472387</v>
      </c>
      <c r="J10" s="21"/>
      <c r="K10" s="34">
        <v>0</v>
      </c>
    </row>
    <row r="11" spans="1:11" ht="22.5" customHeight="1" thickBot="1">
      <c r="E11" s="22">
        <f>SUM(E8:E10)</f>
        <v>55817</v>
      </c>
      <c r="F11" s="21"/>
      <c r="G11" s="23">
        <f>SUM(G8:G10)</f>
        <v>0</v>
      </c>
      <c r="H11" s="21"/>
      <c r="I11" s="22">
        <f>SUM(I8:I10)</f>
        <v>17752848203</v>
      </c>
      <c r="J11" s="21"/>
      <c r="K11" s="23">
        <f>SUM(K8:K10)</f>
        <v>0</v>
      </c>
    </row>
    <row r="12" spans="1:11" ht="15.75" thickTop="1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" right="0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A13" sqref="A13"/>
    </sheetView>
  </sheetViews>
  <sheetFormatPr defaultColWidth="9.125" defaultRowHeight="15"/>
  <cols>
    <col min="1" max="1" width="23.625" style="1" customWidth="1"/>
    <col min="2" max="2" width="1" style="1" customWidth="1"/>
    <col min="3" max="3" width="18.875" style="1" customWidth="1"/>
    <col min="4" max="4" width="1" style="1" customWidth="1"/>
    <col min="5" max="5" width="21.75" style="1" bestFit="1" customWidth="1"/>
    <col min="6" max="6" width="1" style="1" customWidth="1"/>
    <col min="7" max="7" width="33.25" style="1" bestFit="1" customWidth="1"/>
    <col min="8" max="8" width="1" style="1" customWidth="1"/>
    <col min="9" max="9" width="9.125" style="1" customWidth="1"/>
    <col min="10" max="16384" width="9.125" style="1"/>
  </cols>
  <sheetData>
    <row r="2" spans="1:7" ht="23.25">
      <c r="A2" s="42" t="s">
        <v>0</v>
      </c>
      <c r="B2" s="42"/>
      <c r="C2" s="42"/>
      <c r="D2" s="42"/>
      <c r="E2" s="42"/>
      <c r="F2" s="42"/>
      <c r="G2" s="42"/>
    </row>
    <row r="3" spans="1:7" ht="23.25">
      <c r="A3" s="42" t="s">
        <v>32</v>
      </c>
      <c r="B3" s="42"/>
      <c r="C3" s="42"/>
      <c r="D3" s="42"/>
      <c r="E3" s="42"/>
      <c r="F3" s="42"/>
      <c r="G3" s="42"/>
    </row>
    <row r="4" spans="1:7" ht="23.25">
      <c r="A4" s="42" t="s">
        <v>63</v>
      </c>
      <c r="B4" s="42"/>
      <c r="C4" s="42"/>
      <c r="D4" s="42"/>
      <c r="E4" s="42"/>
      <c r="F4" s="42"/>
      <c r="G4" s="42"/>
    </row>
    <row r="6" spans="1:7" ht="27" customHeight="1">
      <c r="A6" s="40" t="s">
        <v>36</v>
      </c>
      <c r="B6" s="5"/>
      <c r="C6" s="40" t="s">
        <v>24</v>
      </c>
      <c r="D6" s="5"/>
      <c r="E6" s="40" t="s">
        <v>49</v>
      </c>
      <c r="F6" s="5"/>
      <c r="G6" s="40" t="s">
        <v>12</v>
      </c>
    </row>
    <row r="7" spans="1:7" ht="27" customHeight="1">
      <c r="A7" s="2" t="s">
        <v>61</v>
      </c>
      <c r="C7" s="20">
        <v>7292163238</v>
      </c>
      <c r="E7" s="21" t="s">
        <v>50</v>
      </c>
      <c r="F7" s="21"/>
      <c r="G7" s="21" t="s">
        <v>58</v>
      </c>
    </row>
    <row r="8" spans="1:7" ht="27" customHeight="1">
      <c r="A8" s="2" t="s">
        <v>59</v>
      </c>
      <c r="C8" s="20">
        <v>0</v>
      </c>
      <c r="E8" s="21" t="s">
        <v>31</v>
      </c>
      <c r="F8" s="21"/>
      <c r="G8" s="21" t="s">
        <v>31</v>
      </c>
    </row>
    <row r="9" spans="1:7" ht="27" customHeight="1">
      <c r="A9" s="2" t="s">
        <v>60</v>
      </c>
      <c r="C9" s="20">
        <v>55817</v>
      </c>
      <c r="E9" s="21" t="s">
        <v>31</v>
      </c>
      <c r="F9" s="21"/>
      <c r="G9" s="21" t="s">
        <v>31</v>
      </c>
    </row>
    <row r="10" spans="1:7" ht="27" customHeight="1" thickBot="1">
      <c r="C10" s="22">
        <f>SUM(C7:C9)</f>
        <v>7292219055</v>
      </c>
      <c r="D10" s="21"/>
      <c r="E10" s="36">
        <f>SUM(E7:E9)</f>
        <v>0</v>
      </c>
      <c r="F10" s="21"/>
      <c r="G10" s="36">
        <f>SUM(G7:G9)</f>
        <v>0</v>
      </c>
    </row>
    <row r="11" spans="1:7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سهام</vt:lpstr>
      <vt:lpstr>سپرده</vt:lpstr>
      <vt:lpstr>سود اوراق بهادار و سپرده بانکی</vt:lpstr>
      <vt:lpstr>درآمد ناشی از تغییر قیمت اوراق</vt:lpstr>
      <vt:lpstr>سرمایه‌گذاری در سهام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mrs.farahani</dc:creator>
  <cp:lastModifiedBy>pc</cp:lastModifiedBy>
  <cp:lastPrinted>2022-01-25T07:54:18Z</cp:lastPrinted>
  <dcterms:created xsi:type="dcterms:W3CDTF">2022-01-25T06:00:53Z</dcterms:created>
  <dcterms:modified xsi:type="dcterms:W3CDTF">2022-01-25T13:35:41Z</dcterms:modified>
</cp:coreProperties>
</file>